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6380" windowHeight="10365" activeTab="0"/>
  </bookViews>
  <sheets>
    <sheet name="Umrechnung Koordinaten" sheetId="1" r:id="rId1"/>
  </sheets>
  <definedNames/>
  <calcPr fullCalcOnLoad="1"/>
</workbook>
</file>

<file path=xl/sharedStrings.xml><?xml version="1.0" encoding="utf-8"?>
<sst xmlns="http://schemas.openxmlformats.org/spreadsheetml/2006/main" count="13" uniqueCount="9">
  <si>
    <t>Koordinaten umrechnen</t>
  </si>
  <si>
    <t>Grad</t>
  </si>
  <si>
    <t>Min</t>
  </si>
  <si>
    <t>Sek</t>
  </si>
  <si>
    <t>Ausgangswert</t>
  </si>
  <si>
    <t>Zielwert</t>
  </si>
  <si>
    <t>Dez.-Min</t>
  </si>
  <si>
    <t>© Marco Burmeister 
http://www.marco-burmeister.de</t>
  </si>
  <si>
    <t>Dez.-Grad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</si>
</sst>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"/>
    <numFmt numFmtId="173" formatCode="000"/>
    <numFmt numFmtId="174" formatCode="00.#####"/>
    <numFmt numFmtId="175" formatCode="00.00000"/>
    <numFmt numFmtId="176" formatCode="&quot;&quot;"/>
    <numFmt numFmtId="177" formatCode="000.###"/>
    <numFmt numFmtId="178" formatCode="000.0##"/>
    <numFmt numFmtId="179" formatCode="00.0####"/>
    <numFmt numFmtId="180" formatCode="000.0####"/>
  </numFmts>
  <fonts count="4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69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7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176" fontId="0" fillId="0" borderId="11" xfId="0" applyNumberForma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173" fontId="0" fillId="35" borderId="15" xfId="0" applyNumberFormat="1" applyFill="1" applyBorder="1" applyAlignment="1" applyProtection="1">
      <alignment horizontal="center"/>
      <protection hidden="1"/>
    </xf>
    <xf numFmtId="172" fontId="0" fillId="35" borderId="16" xfId="0" applyNumberFormat="1" applyFill="1" applyBorder="1" applyAlignment="1" applyProtection="1">
      <alignment horizontal="center"/>
      <protection hidden="1"/>
    </xf>
    <xf numFmtId="172" fontId="0" fillId="35" borderId="17" xfId="0" applyNumberFormat="1" applyFill="1" applyBorder="1" applyAlignment="1" applyProtection="1">
      <alignment horizontal="center"/>
      <protection hidden="1"/>
    </xf>
    <xf numFmtId="0" fontId="2" fillId="34" borderId="15" xfId="0" applyFont="1" applyFill="1" applyBorder="1" applyAlignment="1" applyProtection="1">
      <alignment horizontal="center"/>
      <protection hidden="1"/>
    </xf>
    <xf numFmtId="173" fontId="0" fillId="35" borderId="18" xfId="0" applyNumberFormat="1" applyFill="1" applyBorder="1" applyAlignment="1" applyProtection="1">
      <alignment horizontal="center"/>
      <protection hidden="1"/>
    </xf>
    <xf numFmtId="179" fontId="3" fillId="36" borderId="16" xfId="0" applyNumberFormat="1" applyFont="1" applyFill="1" applyBorder="1" applyAlignment="1" applyProtection="1">
      <alignment horizontal="center"/>
      <protection locked="0"/>
    </xf>
    <xf numFmtId="179" fontId="3" fillId="36" borderId="17" xfId="0" applyNumberFormat="1" applyFon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180" fontId="3" fillId="36" borderId="15" xfId="0" applyNumberFormat="1" applyFont="1" applyFill="1" applyBorder="1" applyAlignment="1" applyProtection="1">
      <alignment horizontal="center"/>
      <protection locked="0"/>
    </xf>
    <xf numFmtId="0" fontId="2" fillId="34" borderId="22" xfId="0" applyFont="1" applyFill="1" applyBorder="1" applyAlignment="1" applyProtection="1">
      <alignment horizontal="center"/>
      <protection hidden="1"/>
    </xf>
    <xf numFmtId="0" fontId="2" fillId="34" borderId="21" xfId="0" applyFont="1" applyFill="1" applyBorder="1" applyAlignment="1" applyProtection="1">
      <alignment horizontal="center"/>
      <protection hidden="1"/>
    </xf>
    <xf numFmtId="175" fontId="0" fillId="35" borderId="23" xfId="0" applyNumberFormat="1" applyFill="1" applyBorder="1" applyAlignment="1" applyProtection="1">
      <alignment horizontal="center"/>
      <protection hidden="1"/>
    </xf>
    <xf numFmtId="175" fontId="0" fillId="35" borderId="14" xfId="0" applyNumberFormat="1" applyFill="1" applyBorder="1" applyAlignment="1" applyProtection="1">
      <alignment horizontal="center"/>
      <protection hidden="1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2" fillId="34" borderId="19" xfId="0" applyFont="1" applyFill="1" applyBorder="1" applyAlignment="1" applyProtection="1">
      <alignment horizontal="center"/>
      <protection hidden="1"/>
    </xf>
    <xf numFmtId="0" fontId="2" fillId="34" borderId="20" xfId="0" applyFont="1" applyFill="1" applyBorder="1" applyAlignment="1" applyProtection="1">
      <alignment horizontal="center"/>
      <protection hidden="1"/>
    </xf>
    <xf numFmtId="180" fontId="0" fillId="35" borderId="19" xfId="0" applyNumberFormat="1" applyFill="1" applyBorder="1" applyAlignment="1" applyProtection="1">
      <alignment horizontal="center"/>
      <protection hidden="1"/>
    </xf>
    <xf numFmtId="180" fontId="0" fillId="35" borderId="20" xfId="0" applyNumberFormat="1" applyFill="1" applyBorder="1" applyAlignment="1" applyProtection="1">
      <alignment horizontal="center"/>
      <protection hidden="1"/>
    </xf>
    <xf numFmtId="180" fontId="0" fillId="35" borderId="21" xfId="0" applyNumberFormat="1" applyFill="1" applyBorder="1" applyAlignment="1" applyProtection="1">
      <alignment horizontal="center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8"/>
  <sheetViews>
    <sheetView showGridLines="0" tabSelected="1" zoomScalePageLayoutView="0" workbookViewId="0" topLeftCell="A1">
      <selection activeCell="B16" sqref="B16:D16"/>
    </sheetView>
  </sheetViews>
  <sheetFormatPr defaultColWidth="11.421875" defaultRowHeight="12.75"/>
  <cols>
    <col min="1" max="1" width="1.7109375" style="0" customWidth="1"/>
    <col min="2" max="3" width="11.140625" style="0" customWidth="1"/>
    <col min="4" max="4" width="12.00390625" style="0" customWidth="1"/>
  </cols>
  <sheetData>
    <row r="1" ht="6" customHeight="1" thickBot="1"/>
    <row r="2" spans="2:4" ht="16.5" thickTop="1">
      <c r="B2" s="34" t="s">
        <v>0</v>
      </c>
      <c r="C2" s="35"/>
      <c r="D2" s="36"/>
    </row>
    <row r="3" spans="2:4" ht="12.75">
      <c r="B3" s="1"/>
      <c r="C3" s="2"/>
      <c r="D3" s="3"/>
    </row>
    <row r="4" spans="2:4" ht="12.75">
      <c r="B4" s="4" t="s">
        <v>4</v>
      </c>
      <c r="C4" s="2"/>
      <c r="D4" s="3"/>
    </row>
    <row r="5" spans="2:4" ht="12.75">
      <c r="B5" s="13" t="s">
        <v>1</v>
      </c>
      <c r="C5" s="14" t="s">
        <v>2</v>
      </c>
      <c r="D5" s="15" t="s">
        <v>3</v>
      </c>
    </row>
    <row r="6" spans="2:4" ht="12.75">
      <c r="B6" s="29">
        <v>10</v>
      </c>
      <c r="C6" s="24">
        <v>12</v>
      </c>
      <c r="D6" s="25">
        <v>5</v>
      </c>
    </row>
    <row r="7" spans="2:4" ht="12.75">
      <c r="B7" s="5"/>
      <c r="C7" s="2"/>
      <c r="D7" s="3"/>
    </row>
    <row r="8" spans="2:4" ht="12.75">
      <c r="B8" s="4" t="s">
        <v>5</v>
      </c>
      <c r="C8" s="2"/>
      <c r="D8" s="6">
        <f>(B6*60+C6)*60+D6</f>
        <v>36725</v>
      </c>
    </row>
    <row r="9" spans="2:4" ht="12.75">
      <c r="B9" s="16" t="s">
        <v>1</v>
      </c>
      <c r="C9" s="17" t="s">
        <v>2</v>
      </c>
      <c r="D9" s="18" t="s">
        <v>3</v>
      </c>
    </row>
    <row r="10" spans="2:4" ht="12.75">
      <c r="B10" s="19">
        <f>INT($D$8/3600)</f>
        <v>10</v>
      </c>
      <c r="C10" s="20">
        <f>INT(($D$8-($B$10*3600))/60)</f>
        <v>12</v>
      </c>
      <c r="D10" s="21">
        <f>($D$8-(($B$10*3600)+($C$10*60)))</f>
        <v>5</v>
      </c>
    </row>
    <row r="11" spans="2:4" ht="12.75">
      <c r="B11" s="7"/>
      <c r="C11" s="8"/>
      <c r="D11" s="9"/>
    </row>
    <row r="12" spans="2:4" ht="12.75">
      <c r="B12" s="22" t="s">
        <v>1</v>
      </c>
      <c r="C12" s="30" t="s">
        <v>6</v>
      </c>
      <c r="D12" s="31"/>
    </row>
    <row r="13" spans="2:4" ht="12.75">
      <c r="B13" s="23">
        <f>INT($D$8/3600)</f>
        <v>10</v>
      </c>
      <c r="C13" s="32">
        <f>($D$8-($B$10*3600))/60</f>
        <v>12.083333333333334</v>
      </c>
      <c r="D13" s="33"/>
    </row>
    <row r="14" spans="2:4" ht="12.75">
      <c r="B14" s="26"/>
      <c r="C14" s="27"/>
      <c r="D14" s="28"/>
    </row>
    <row r="15" spans="2:4" ht="12.75">
      <c r="B15" s="40" t="s">
        <v>8</v>
      </c>
      <c r="C15" s="41"/>
      <c r="D15" s="31"/>
    </row>
    <row r="16" spans="2:4" ht="15.75" customHeight="1">
      <c r="B16" s="42">
        <f>$D$8/3600</f>
        <v>10.20138888888889</v>
      </c>
      <c r="C16" s="43"/>
      <c r="D16" s="44"/>
    </row>
    <row r="17" spans="2:4" ht="12.75">
      <c r="B17" s="10"/>
      <c r="C17" s="11"/>
      <c r="D17" s="12"/>
    </row>
    <row r="18" spans="2:4" ht="23.25" customHeight="1" thickBot="1">
      <c r="B18" s="37" t="s">
        <v>7</v>
      </c>
      <c r="C18" s="38"/>
      <c r="D18" s="39"/>
    </row>
    <row r="19" ht="13.5" thickTop="1"/>
  </sheetData>
  <sheetProtection password="C68F" sheet="1" objects="1" scenarios="1"/>
  <mergeCells count="6">
    <mergeCell ref="C12:D12"/>
    <mergeCell ref="C13:D13"/>
    <mergeCell ref="B2:D2"/>
    <mergeCell ref="B18:D18"/>
    <mergeCell ref="B15:D15"/>
    <mergeCell ref="B16:D16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GMX - Mein GMX</dc:title>
  <dc:subject/>
  <dc:creator>MB</dc:creator>
  <cp:keywords/>
  <dc:description/>
  <cp:lastModifiedBy>Lutz Bechauf</cp:lastModifiedBy>
  <dcterms:created xsi:type="dcterms:W3CDTF">2004-12-22T14:17:58Z</dcterms:created>
  <dcterms:modified xsi:type="dcterms:W3CDTF">2012-08-29T08:33:13Z</dcterms:modified>
  <cp:category/>
  <cp:version/>
  <cp:contentType/>
  <cp:contentStatus/>
</cp:coreProperties>
</file>